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прил 1" sheetId="1" r:id="rId1"/>
    <sheet name="прил 2" sheetId="2" r:id="rId2"/>
    <sheet name="Лист3" sheetId="3" r:id="rId3"/>
  </sheets>
  <externalReferences>
    <externalReference r:id="rId6"/>
    <externalReference r:id="rId7"/>
  </externalReferences>
  <definedNames>
    <definedName name="_xlnm.Print_Area" localSheetId="0">'прил 1'!$E$1:$Q$59</definedName>
    <definedName name="_xlnm.Print_Area" localSheetId="1">'прил 2'!$E$1:$P$41</definedName>
  </definedNames>
  <calcPr fullCalcOnLoad="1"/>
</workbook>
</file>

<file path=xl/sharedStrings.xml><?xml version="1.0" encoding="utf-8"?>
<sst xmlns="http://schemas.openxmlformats.org/spreadsheetml/2006/main" count="113" uniqueCount="68">
  <si>
    <t>Приложение 1</t>
  </si>
  <si>
    <t>к постановлению администрации</t>
  </si>
  <si>
    <t xml:space="preserve">МО "Светлогорский городской округ" </t>
  </si>
  <si>
    <t>от "______" ______________________2019 года</t>
  </si>
  <si>
    <t>Значение базовых нормативов затрат на оказание муниципальных услуг для МБУ "Спецремтранс"</t>
  </si>
  <si>
    <t>руб</t>
  </si>
  <si>
    <t>Наименование муниципальной услуги</t>
  </si>
  <si>
    <t>Корректирующие коэффициенты к составляющим нормативных затрат</t>
  </si>
  <si>
    <t>Базовый норматив затрат на оказание услуги</t>
  </si>
  <si>
    <t>Базовые затраты, непосредственно связанные с оказанием услуги, руб*</t>
  </si>
  <si>
    <t>Базовые затраты на общехозяйственные расходы, руб **</t>
  </si>
  <si>
    <t>ОТ1</t>
  </si>
  <si>
    <t>РУСИ1</t>
  </si>
  <si>
    <t>ПР</t>
  </si>
  <si>
    <t>Стр</t>
  </si>
  <si>
    <t>Н</t>
  </si>
  <si>
    <t>МЗ/ОС</t>
  </si>
  <si>
    <t>ОТ2</t>
  </si>
  <si>
    <t>УС</t>
  </si>
  <si>
    <t>КУ</t>
  </si>
  <si>
    <t>ПР2</t>
  </si>
  <si>
    <t xml:space="preserve">уборка территории и аналогичная деятельность.
001 - Уборка улично- дорожной сети, мостов и остановочных пунктов 
</t>
  </si>
  <si>
    <t>-</t>
  </si>
  <si>
    <t>уборка мусора из урн</t>
  </si>
  <si>
    <t>Уборка территории и аналогичная деятельность.083 - Содержание в чистоте территории города</t>
  </si>
  <si>
    <t>*</t>
  </si>
  <si>
    <t xml:space="preserve">ОТ1 - </t>
  </si>
  <si>
    <t>оплата труда, непосредственно связанная с оказанием муниципальной услуги</t>
  </si>
  <si>
    <t xml:space="preserve">РУСИ1 - </t>
  </si>
  <si>
    <t>затраты на работы, услуги по содержанию имущества, непосредственно связанные с оказанием муниципальной услуги</t>
  </si>
  <si>
    <t xml:space="preserve">ПР - </t>
  </si>
  <si>
    <t>затраты на прочие расходы</t>
  </si>
  <si>
    <t>Стр -</t>
  </si>
  <si>
    <t>расходы на страхование транспортных средств</t>
  </si>
  <si>
    <t xml:space="preserve">Н - </t>
  </si>
  <si>
    <t>налоги, затраты на прочие расходы</t>
  </si>
  <si>
    <t xml:space="preserve">МЗ/ОС - </t>
  </si>
  <si>
    <t>затраты на приобретение материальных запасов/основные средства, непосредственно связанные с оказанием муниципальной услуги</t>
  </si>
  <si>
    <t>**</t>
  </si>
  <si>
    <t xml:space="preserve">ОТ2 - </t>
  </si>
  <si>
    <t>оплата труда, непосредственно не связанные с оказанием муниципальной услугинепосредственно связанные с оказанием муниципальной услуги</t>
  </si>
  <si>
    <t>УС -</t>
  </si>
  <si>
    <t>затраты на приобретение услуг связи</t>
  </si>
  <si>
    <t xml:space="preserve">КУ - </t>
  </si>
  <si>
    <t>затраты на коммунальные услуги</t>
  </si>
  <si>
    <t xml:space="preserve">ПР2 - </t>
  </si>
  <si>
    <t>затраты на работы, услуги по содержанию имущества, непосредственно не связанные с оказанием муниципальной услуги</t>
  </si>
  <si>
    <t>Корректирующие коэффициенты к составляющим нормативных затрат для муниципальных учреждений в сфере благоустройства Светлогорского городского округа</t>
  </si>
  <si>
    <t>Наименование учреждения</t>
  </si>
  <si>
    <t>Затраты, непосредственно связанные с оказанием услуги, руб*</t>
  </si>
  <si>
    <t>Затраты на общехозяйственные расходы, руб **</t>
  </si>
  <si>
    <t>РУСИ2</t>
  </si>
  <si>
    <t>МБУ "Спецремтранс"</t>
  </si>
  <si>
    <t>оплата труда, непосредственно связанная с оказанием муниципальной услугинепосредственно связанные с оказанием муниципальной услуги</t>
  </si>
  <si>
    <t xml:space="preserve">РУСИ2 - </t>
  </si>
  <si>
    <t>в том числе приобретение песко-соляной смеси</t>
  </si>
  <si>
    <t>Приложение 2</t>
  </si>
  <si>
    <t>покраска малых архитектурных форм</t>
  </si>
  <si>
    <t xml:space="preserve">Выполнение работ по эксплуатации гидротехнических сооружений (ГТС) и водохозяйственных систем
001 - Выполнение работ по эксплуатации гидротехнических сооружений (ГТС) и водохозяйственных систем
37.00 - Услуги по водоотведению; шлам сточных вод
</t>
  </si>
  <si>
    <t>Организация благоустройства и озеленения 001 -  Благоустройство  территории городского округа, содержание объектов озеленения</t>
  </si>
  <si>
    <t>скашивание травы</t>
  </si>
  <si>
    <t>стрижка живых изгородей</t>
  </si>
  <si>
    <t>кронирование деревьев</t>
  </si>
  <si>
    <t>подготовка почвы, посадка цветов и их содержание на клумбах округа</t>
  </si>
  <si>
    <t>приобретение рассады цветов для посадки на клумбах округа</t>
  </si>
  <si>
    <t>Уборка территории и аналогичная деятельность. 001 - Уборка и содержание контейнерных площадок для ТКО</t>
  </si>
  <si>
    <t>Содержание береговых полос водных объектов (пляж вдоль Балтийского моря)</t>
  </si>
  <si>
    <t>Выборочная санитарная рубка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</si>
</sst>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0000"/>
    <numFmt numFmtId="167" formatCode="#,##0.0000000"/>
    <numFmt numFmtId="168" formatCode="0.00000"/>
    <numFmt numFmtId="169" formatCode="0.0000000"/>
    <numFmt numFmtId="170" formatCode="0.000000"/>
    <numFmt numFmtId="171" formatCode="0.0000"/>
    <numFmt numFmtId="172" formatCode="0.00000000"/>
    <numFmt numFmtId="173" formatCode="#,##0.00000000"/>
    <numFmt numFmtId="174" formatCode="#,##0.00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166" fontId="38" fillId="33" borderId="10" xfId="0" applyNumberFormat="1" applyFont="1" applyFill="1" applyBorder="1" applyAlignment="1">
      <alignment horizontal="center" vertical="center"/>
    </xf>
    <xf numFmtId="166" fontId="3" fillId="33" borderId="10" xfId="0" applyNumberFormat="1" applyFont="1" applyFill="1" applyBorder="1" applyAlignment="1">
      <alignment horizontal="center" vertical="center"/>
    </xf>
    <xf numFmtId="167" fontId="39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168" fontId="0" fillId="33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69" fontId="38" fillId="0" borderId="10" xfId="0" applyNumberFormat="1" applyFont="1" applyBorder="1" applyAlignment="1">
      <alignment horizontal="center" vertical="center"/>
    </xf>
    <xf numFmtId="169" fontId="3" fillId="33" borderId="10" xfId="0" applyNumberFormat="1" applyFont="1" applyFill="1" applyBorder="1" applyAlignment="1">
      <alignment horizontal="center" vertical="center"/>
    </xf>
    <xf numFmtId="169" fontId="38" fillId="33" borderId="10" xfId="0" applyNumberFormat="1" applyFont="1" applyFill="1" applyBorder="1" applyAlignment="1">
      <alignment horizontal="center" vertical="center"/>
    </xf>
    <xf numFmtId="170" fontId="39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171" fontId="3" fillId="0" borderId="0" xfId="0" applyNumberFormat="1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68" fontId="3" fillId="33" borderId="0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0" fontId="38" fillId="0" borderId="10" xfId="0" applyNumberFormat="1" applyFont="1" applyBorder="1" applyAlignment="1">
      <alignment horizontal="center" vertical="center"/>
    </xf>
    <xf numFmtId="170" fontId="3" fillId="33" borderId="10" xfId="0" applyNumberFormat="1" applyFont="1" applyFill="1" applyBorder="1" applyAlignment="1">
      <alignment horizontal="center" vertical="center"/>
    </xf>
    <xf numFmtId="170" fontId="38" fillId="33" borderId="10" xfId="0" applyNumberFormat="1" applyFont="1" applyFill="1" applyBorder="1" applyAlignment="1">
      <alignment horizontal="center" vertical="center"/>
    </xf>
    <xf numFmtId="170" fontId="3" fillId="0" borderId="10" xfId="0" applyNumberFormat="1" applyFont="1" applyFill="1" applyBorder="1" applyAlignment="1">
      <alignment horizontal="center" vertical="center"/>
    </xf>
    <xf numFmtId="170" fontId="0" fillId="0" borderId="10" xfId="0" applyNumberForma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0" fontId="38" fillId="0" borderId="10" xfId="0" applyNumberFormat="1" applyFont="1" applyBorder="1" applyAlignment="1">
      <alignment horizontal="center"/>
    </xf>
    <xf numFmtId="170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8" fontId="38" fillId="0" borderId="10" xfId="0" applyNumberFormat="1" applyFont="1" applyBorder="1" applyAlignment="1">
      <alignment horizontal="center" vertical="center"/>
    </xf>
    <xf numFmtId="170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/>
    </xf>
    <xf numFmtId="0" fontId="3" fillId="33" borderId="0" xfId="0" applyFont="1" applyFill="1" applyAlignment="1">
      <alignment/>
    </xf>
    <xf numFmtId="172" fontId="38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2" fontId="36" fillId="0" borderId="0" xfId="0" applyNumberFormat="1" applyFont="1" applyAlignment="1">
      <alignment/>
    </xf>
    <xf numFmtId="2" fontId="0" fillId="33" borderId="0" xfId="0" applyNumberFormat="1" applyFill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70" fontId="38" fillId="33" borderId="20" xfId="0" applyNumberFormat="1" applyFont="1" applyFill="1" applyBorder="1" applyAlignment="1">
      <alignment horizontal="center" vertical="center"/>
    </xf>
    <xf numFmtId="170" fontId="3" fillId="33" borderId="20" xfId="0" applyNumberFormat="1" applyFont="1" applyFill="1" applyBorder="1" applyAlignment="1">
      <alignment horizontal="center" vertical="center"/>
    </xf>
    <xf numFmtId="170" fontId="3" fillId="0" borderId="20" xfId="0" applyNumberFormat="1" applyFont="1" applyFill="1" applyBorder="1" applyAlignment="1">
      <alignment horizontal="center" vertical="center"/>
    </xf>
    <xf numFmtId="174" fontId="39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67" fontId="38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2.7\AllUsers\31%2005%2019\&#1087;&#1088;&#1086;&#1077;&#1082;&#1090;%20&#1085;&#1072;%202020\&#1087;&#1088;&#1086;&#1077;&#1082;&#1090;%202020_&#1088;&#1072;&#1089;&#1095;&#1077;&#1090;%20&#1057;&#1087;&#1077;&#1094;&#1088;&#1077;&#1084;&#1090;&#1088;&#1072;&#1085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2.7\AllUsers\!&#1059;&#1046;&#1050;&#1061;\&#1060;&#1072;&#1081;&#1079;&#1091;&#1083;&#1080;&#1085;&#1072;\07%2010%2019\&#1058;&#1057;%20&#1057;&#1087;&#1077;&#1094;&#1088;&#1077;&#1084;&#1090;&#1088;&#1072;&#1085;&#1089;\2%200%202%200\&#1052;&#1047;_&#1086;&#1082;&#1088;&#1072;&#1089;&#1082;&#1072;%20&#1080;%20&#1075;&#1072;&#1079;&#1086;&#1085;\&#1088;&#1072;&#1089;&#1095;&#1077;&#1090;&#1072;%20&#1087;&#1086;&#1082;&#1088;&#1072;&#1089;&#1082;&#1072;%20&#1052;&#1040;&#1060;+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"/>
      <sheetName val="ст1"/>
      <sheetName val="сан 19"/>
      <sheetName val="мех 19"/>
      <sheetName val="ливнепр"/>
      <sheetName val="ливнепр_2"/>
      <sheetName val="АКТ_янв"/>
      <sheetName val="Акт_фев"/>
      <sheetName val="Акт_март"/>
      <sheetName val="Акт_апр"/>
      <sheetName val="Акт_май"/>
      <sheetName val="Акт_июнь"/>
      <sheetName val="Акт_июль"/>
      <sheetName val="янв"/>
      <sheetName val="фев"/>
      <sheetName val="март"/>
      <sheetName val="апр"/>
      <sheetName val="май"/>
      <sheetName val="июнь"/>
      <sheetName val="июль"/>
      <sheetName val="Допки 2020"/>
      <sheetName val="доп S"/>
      <sheetName val="S"/>
      <sheetName val="V услуг_МЗ"/>
      <sheetName val="V урн"/>
      <sheetName val="Vпляж"/>
      <sheetName val="V распил"/>
      <sheetName val="Зелень"/>
      <sheetName val="штатка"/>
      <sheetName val="штатка_v"/>
      <sheetName val="211"/>
      <sheetName val="212"/>
      <sheetName val="213"/>
      <sheetName val="221"/>
      <sheetName val="223"/>
      <sheetName val="224"/>
      <sheetName val="225"/>
      <sheetName val="226"/>
      <sheetName val="227"/>
      <sheetName val="290"/>
      <sheetName val="310"/>
      <sheetName val="340"/>
      <sheetName val="353"/>
      <sheetName val="свод по КОСГУ"/>
      <sheetName val="норма врем"/>
      <sheetName val="расчет Коэфф"/>
      <sheetName val="табл 1"/>
      <sheetName val="табл 2"/>
      <sheetName val="табл 3"/>
      <sheetName val="прил 2 к пост"/>
      <sheetName val="прил 3 к пост"/>
      <sheetName val="план ФХД"/>
      <sheetName val="За счет МЗ"/>
      <sheetName val="за счет Комм д"/>
      <sheetName val="график"/>
      <sheetName val="комм п_Цветы"/>
      <sheetName val="Аренда ТС"/>
      <sheetName val="платные услуги"/>
      <sheetName val="Доп шта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E1:R65"/>
  <sheetViews>
    <sheetView tabSelected="1" zoomScale="60" zoomScaleNormal="60" zoomScalePageLayoutView="0" workbookViewId="0" topLeftCell="A1">
      <selection activeCell="I28" sqref="I28"/>
    </sheetView>
  </sheetViews>
  <sheetFormatPr defaultColWidth="9.140625" defaultRowHeight="15"/>
  <cols>
    <col min="5" max="5" width="29.140625" style="0" customWidth="1"/>
    <col min="6" max="6" width="18.7109375" style="0" customWidth="1"/>
    <col min="7" max="7" width="12.7109375" style="0" customWidth="1"/>
    <col min="8" max="8" width="15.00390625" style="0" customWidth="1"/>
    <col min="9" max="9" width="14.140625" style="0" customWidth="1"/>
    <col min="10" max="10" width="11.7109375" style="1" customWidth="1"/>
    <col min="11" max="11" width="17.00390625" style="1" customWidth="1"/>
    <col min="12" max="12" width="16.7109375" style="1" customWidth="1"/>
    <col min="13" max="13" width="14.00390625" style="1" customWidth="1"/>
    <col min="14" max="14" width="16.28125" style="1" customWidth="1"/>
    <col min="15" max="15" width="12.7109375" style="1" customWidth="1"/>
    <col min="16" max="16" width="16.140625" style="0" customWidth="1"/>
    <col min="17" max="17" width="18.421875" style="0" customWidth="1"/>
  </cols>
  <sheetData>
    <row r="1" ht="15">
      <c r="P1" s="2" t="s">
        <v>0</v>
      </c>
    </row>
    <row r="2" ht="15">
      <c r="P2" s="2" t="s">
        <v>1</v>
      </c>
    </row>
    <row r="3" ht="15">
      <c r="P3" s="2" t="s">
        <v>2</v>
      </c>
    </row>
    <row r="4" ht="16.5" customHeight="1">
      <c r="P4" s="2" t="s">
        <v>3</v>
      </c>
    </row>
    <row r="5" ht="16.5" customHeight="1">
      <c r="P5" s="2"/>
    </row>
    <row r="6" ht="16.5" customHeight="1">
      <c r="P6" s="2"/>
    </row>
    <row r="7" ht="16.5" customHeight="1">
      <c r="P7" s="2"/>
    </row>
    <row r="8" ht="16.5" customHeight="1">
      <c r="P8" s="2"/>
    </row>
    <row r="9" ht="16.5" customHeight="1">
      <c r="P9" s="2"/>
    </row>
    <row r="10" ht="16.5" customHeight="1">
      <c r="P10" s="2"/>
    </row>
    <row r="11" ht="16.5" customHeight="1">
      <c r="P11" s="2"/>
    </row>
    <row r="13" spans="5:16" ht="38.25" customHeight="1">
      <c r="E13" s="70" t="s">
        <v>4</v>
      </c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</row>
    <row r="14" ht="15">
      <c r="Q14" s="2" t="s">
        <v>5</v>
      </c>
    </row>
    <row r="15" spans="5:17" ht="15.75">
      <c r="E15" s="71" t="s">
        <v>6</v>
      </c>
      <c r="F15" s="72" t="s">
        <v>7</v>
      </c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 t="s">
        <v>8</v>
      </c>
    </row>
    <row r="16" spans="5:17" ht="33.75" customHeight="1">
      <c r="E16" s="71"/>
      <c r="F16" s="71" t="s">
        <v>9</v>
      </c>
      <c r="G16" s="71"/>
      <c r="H16" s="71"/>
      <c r="I16" s="71"/>
      <c r="J16" s="71"/>
      <c r="K16" s="71"/>
      <c r="L16" s="74" t="s">
        <v>10</v>
      </c>
      <c r="M16" s="74"/>
      <c r="N16" s="74"/>
      <c r="O16" s="74"/>
      <c r="P16" s="74"/>
      <c r="Q16" s="73"/>
    </row>
    <row r="17" spans="5:17" ht="15.75">
      <c r="E17" s="71"/>
      <c r="F17" s="3" t="s">
        <v>11</v>
      </c>
      <c r="G17" s="3" t="s">
        <v>12</v>
      </c>
      <c r="H17" s="6" t="s">
        <v>13</v>
      </c>
      <c r="I17" s="6" t="s">
        <v>14</v>
      </c>
      <c r="J17" s="7" t="s">
        <v>15</v>
      </c>
      <c r="K17" s="7" t="s">
        <v>16</v>
      </c>
      <c r="L17" s="7" t="s">
        <v>17</v>
      </c>
      <c r="M17" s="7" t="s">
        <v>18</v>
      </c>
      <c r="N17" s="7" t="s">
        <v>19</v>
      </c>
      <c r="O17" s="7" t="s">
        <v>15</v>
      </c>
      <c r="P17" s="6" t="s">
        <v>20</v>
      </c>
      <c r="Q17" s="73"/>
    </row>
    <row r="18" spans="5:17" ht="15.75">
      <c r="E18" s="3">
        <v>1</v>
      </c>
      <c r="F18" s="3">
        <v>2</v>
      </c>
      <c r="G18" s="3">
        <v>3</v>
      </c>
      <c r="H18" s="3">
        <v>4</v>
      </c>
      <c r="I18" s="3">
        <v>5</v>
      </c>
      <c r="J18" s="7"/>
      <c r="K18" s="7">
        <v>6</v>
      </c>
      <c r="L18" s="7">
        <v>7</v>
      </c>
      <c r="M18" s="7">
        <v>8</v>
      </c>
      <c r="N18" s="7">
        <v>9</v>
      </c>
      <c r="O18" s="7">
        <v>10</v>
      </c>
      <c r="P18" s="3">
        <v>11</v>
      </c>
      <c r="Q18" s="6">
        <v>12</v>
      </c>
    </row>
    <row r="19" spans="5:17" ht="77.25" customHeight="1">
      <c r="E19" s="8" t="s">
        <v>21</v>
      </c>
      <c r="F19" s="9">
        <v>0.06271601984636395</v>
      </c>
      <c r="G19" s="9">
        <v>0</v>
      </c>
      <c r="H19" s="9">
        <v>0.0004990842280851822</v>
      </c>
      <c r="I19" s="9">
        <v>0.00031096430314482586</v>
      </c>
      <c r="J19" s="9" t="s">
        <v>22</v>
      </c>
      <c r="K19" s="9">
        <v>0.01453650852932769</v>
      </c>
      <c r="L19" s="9">
        <v>0.020069393341140367</v>
      </c>
      <c r="M19" s="9">
        <v>0.00015034872432411378</v>
      </c>
      <c r="N19" s="9">
        <v>0.0006594098983250462</v>
      </c>
      <c r="O19" s="10"/>
      <c r="P19" s="9">
        <v>0.0007040819903136233</v>
      </c>
      <c r="Q19" s="11">
        <v>0.0996458108610248</v>
      </c>
    </row>
    <row r="20" spans="5:17" ht="32.25" customHeight="1">
      <c r="E20" s="8" t="s">
        <v>55</v>
      </c>
      <c r="F20" s="9"/>
      <c r="G20" s="9"/>
      <c r="H20" s="9"/>
      <c r="I20" s="9"/>
      <c r="J20" s="9"/>
      <c r="K20" s="9">
        <v>1186.3681454946268</v>
      </c>
      <c r="L20" s="9"/>
      <c r="M20" s="9"/>
      <c r="N20" s="9"/>
      <c r="O20" s="10"/>
      <c r="P20" s="9"/>
      <c r="Q20" s="11">
        <v>1186.3681454946268</v>
      </c>
    </row>
    <row r="21" spans="5:17" ht="32.25" customHeight="1">
      <c r="E21" s="8" t="s">
        <v>57</v>
      </c>
      <c r="F21" s="91">
        <f>(136251.329+41556.65)/2798</f>
        <v>63.54824124374553</v>
      </c>
      <c r="G21" s="91">
        <f>100838.1/2798</f>
        <v>36.03934953538242</v>
      </c>
      <c r="H21" s="91"/>
      <c r="I21" s="91"/>
      <c r="J21" s="91"/>
      <c r="K21" s="91">
        <f>131281.11/2798</f>
        <v>46.91962473195139</v>
      </c>
      <c r="L21" s="9"/>
      <c r="M21" s="9"/>
      <c r="N21" s="9"/>
      <c r="O21" s="10"/>
      <c r="P21" s="9"/>
      <c r="Q21" s="69">
        <v>146.5072149899634</v>
      </c>
    </row>
    <row r="22" spans="5:16" ht="15">
      <c r="E22" s="12"/>
      <c r="F22" s="13"/>
      <c r="G22" s="13"/>
      <c r="H22" s="13"/>
      <c r="I22" s="13"/>
      <c r="J22" s="14"/>
      <c r="K22" s="14"/>
      <c r="L22" s="14"/>
      <c r="M22" s="14"/>
      <c r="N22" s="15"/>
      <c r="O22" s="14"/>
      <c r="P22" s="16"/>
    </row>
    <row r="23" spans="5:17" ht="31.5" customHeight="1">
      <c r="E23" s="18" t="s">
        <v>23</v>
      </c>
      <c r="F23" s="19">
        <v>274.5621660850266</v>
      </c>
      <c r="G23" s="19">
        <v>15.736709410800852</v>
      </c>
      <c r="H23" s="19">
        <v>2.216041196111536</v>
      </c>
      <c r="I23" s="19">
        <v>1.3807547289376128</v>
      </c>
      <c r="J23" s="20"/>
      <c r="K23" s="21">
        <v>76.24668178478261</v>
      </c>
      <c r="L23" s="21">
        <v>11.419216905735075</v>
      </c>
      <c r="M23" s="21">
        <v>0.08554711133843607</v>
      </c>
      <c r="N23" s="21">
        <v>0.37519482302600704</v>
      </c>
      <c r="O23" s="20"/>
      <c r="P23" s="21">
        <v>0.40061347564278393</v>
      </c>
      <c r="Q23" s="22">
        <v>382.4229255214015</v>
      </c>
    </row>
    <row r="24" spans="5:17" ht="15.75">
      <c r="E24" s="23"/>
      <c r="F24" s="24"/>
      <c r="G24" s="25"/>
      <c r="H24" s="25"/>
      <c r="I24" s="25"/>
      <c r="J24" s="26"/>
      <c r="K24" s="21"/>
      <c r="L24" s="21"/>
      <c r="M24" s="27"/>
      <c r="N24" s="27"/>
      <c r="O24" s="26"/>
      <c r="P24" s="28"/>
      <c r="Q24" s="5"/>
    </row>
    <row r="25" spans="5:17" ht="79.5" customHeight="1">
      <c r="E25" s="8" t="s">
        <v>24</v>
      </c>
      <c r="F25" s="29">
        <v>0.029291233130537532</v>
      </c>
      <c r="G25" s="29">
        <v>0</v>
      </c>
      <c r="H25" s="29">
        <v>0.0002400386164172866</v>
      </c>
      <c r="I25" s="29">
        <v>0.0001495628637027747</v>
      </c>
      <c r="J25" s="30"/>
      <c r="K25" s="31">
        <v>0.01926823143430413</v>
      </c>
      <c r="L25" s="31">
        <v>0.031193153332616356</v>
      </c>
      <c r="M25" s="31">
        <v>0.0002336816275413455</v>
      </c>
      <c r="N25" s="31">
        <v>0.0010248976269309634</v>
      </c>
      <c r="O25" s="30"/>
      <c r="P25" s="32">
        <v>0.0010943298926935126</v>
      </c>
      <c r="Q25" s="33">
        <v>0.0824951285247439</v>
      </c>
    </row>
    <row r="26" spans="5:17" ht="34.5" customHeight="1">
      <c r="E26" s="8" t="s">
        <v>55</v>
      </c>
      <c r="F26" s="29"/>
      <c r="G26" s="29"/>
      <c r="H26" s="29"/>
      <c r="I26" s="29"/>
      <c r="J26" s="30"/>
      <c r="K26" s="31">
        <v>1186.72765</v>
      </c>
      <c r="L26" s="31"/>
      <c r="M26" s="31"/>
      <c r="N26" s="31"/>
      <c r="O26" s="30"/>
      <c r="P26" s="32"/>
      <c r="Q26" s="33">
        <v>1186.72765</v>
      </c>
    </row>
    <row r="27" spans="5:17" ht="15.75">
      <c r="E27" s="23"/>
      <c r="F27" s="34"/>
      <c r="G27" s="25"/>
      <c r="H27" s="25"/>
      <c r="I27" s="25"/>
      <c r="J27" s="26"/>
      <c r="K27" s="66"/>
      <c r="L27" s="66"/>
      <c r="M27" s="66"/>
      <c r="N27" s="66"/>
      <c r="O27" s="67"/>
      <c r="P27" s="68"/>
      <c r="Q27" s="5"/>
    </row>
    <row r="28" spans="5:17" ht="224.25" customHeight="1">
      <c r="E28" s="8" t="s">
        <v>58</v>
      </c>
      <c r="F28" s="29">
        <v>71.23918128654971</v>
      </c>
      <c r="G28" s="29">
        <v>0</v>
      </c>
      <c r="H28" s="29">
        <v>0.5112880116959064</v>
      </c>
      <c r="I28" s="29">
        <v>0.3185643274853801</v>
      </c>
      <c r="J28" s="30"/>
      <c r="K28" s="31">
        <v>34.8682865497076</v>
      </c>
      <c r="L28" s="31">
        <v>63.858013157894746</v>
      </c>
      <c r="M28" s="31">
        <v>0.47838888888888886</v>
      </c>
      <c r="N28" s="31">
        <v>2.098150584795322</v>
      </c>
      <c r="O28" s="30"/>
      <c r="P28" s="32">
        <v>2.2402909356725145</v>
      </c>
      <c r="Q28" s="33">
        <v>175.6121637426901</v>
      </c>
    </row>
    <row r="29" spans="7:16" ht="15.75">
      <c r="G29" s="29"/>
      <c r="H29" s="29"/>
      <c r="I29" s="29"/>
      <c r="J29" s="30"/>
      <c r="K29" s="31"/>
      <c r="L29" s="31"/>
      <c r="M29" s="31"/>
      <c r="N29" s="31"/>
      <c r="O29" s="30"/>
      <c r="P29" s="32"/>
    </row>
    <row r="30" spans="5:18" ht="114" customHeight="1">
      <c r="E30" s="8" t="s">
        <v>59</v>
      </c>
      <c r="F30" s="17"/>
      <c r="G30" s="29"/>
      <c r="H30" s="29"/>
      <c r="I30" s="29"/>
      <c r="J30" s="30"/>
      <c r="K30" s="31"/>
      <c r="L30" s="31"/>
      <c r="M30" s="31"/>
      <c r="N30" s="31"/>
      <c r="O30" s="30"/>
      <c r="P30" s="32"/>
      <c r="Q30" s="35"/>
      <c r="R30" s="36"/>
    </row>
    <row r="31" spans="5:18" ht="15.75">
      <c r="E31" s="8" t="s">
        <v>60</v>
      </c>
      <c r="F31" s="37">
        <v>0.13184857633744984</v>
      </c>
      <c r="G31" s="29">
        <v>0</v>
      </c>
      <c r="H31" s="29">
        <v>0</v>
      </c>
      <c r="I31" s="29">
        <v>0</v>
      </c>
      <c r="J31" s="30"/>
      <c r="K31" s="31">
        <v>0.023314121233402943</v>
      </c>
      <c r="L31" s="31">
        <v>0.25460523464765544</v>
      </c>
      <c r="M31" s="31">
        <v>0.0019073623002160117</v>
      </c>
      <c r="N31" s="31">
        <v>0.008365432669891721</v>
      </c>
      <c r="O31" s="30"/>
      <c r="P31" s="32">
        <v>0.00893215333317446</v>
      </c>
      <c r="Q31" s="38">
        <v>0.4289728805217904</v>
      </c>
      <c r="R31" s="36"/>
    </row>
    <row r="32" spans="5:18" ht="15.75">
      <c r="E32" s="8" t="s">
        <v>61</v>
      </c>
      <c r="F32" s="37">
        <v>2.3083445966294436</v>
      </c>
      <c r="G32" s="29">
        <v>0</v>
      </c>
      <c r="H32" s="29">
        <v>0</v>
      </c>
      <c r="I32" s="29">
        <v>0</v>
      </c>
      <c r="J32" s="30"/>
      <c r="K32" s="31">
        <v>0</v>
      </c>
      <c r="L32" s="31">
        <v>1.220774336549697</v>
      </c>
      <c r="M32" s="31">
        <v>0.009145314589281197</v>
      </c>
      <c r="N32" s="31">
        <v>0.04011034416296243</v>
      </c>
      <c r="O32" s="30"/>
      <c r="P32" s="32">
        <v>0.042827629407442204</v>
      </c>
      <c r="Q32" s="38">
        <v>3.621202221338826</v>
      </c>
      <c r="R32" s="36"/>
    </row>
    <row r="33" spans="5:18" ht="15.75">
      <c r="E33" s="8" t="s">
        <v>62</v>
      </c>
      <c r="F33" s="37">
        <v>355.52209259259257</v>
      </c>
      <c r="G33" s="29">
        <v>0</v>
      </c>
      <c r="H33" s="29">
        <v>0</v>
      </c>
      <c r="I33" s="29">
        <v>0</v>
      </c>
      <c r="J33" s="30"/>
      <c r="K33" s="31">
        <v>35.7037037037037</v>
      </c>
      <c r="L33" s="31">
        <v>187.66692592592594</v>
      </c>
      <c r="M33" s="31">
        <v>1.4058888888888887</v>
      </c>
      <c r="N33" s="31">
        <v>6.166074074074074</v>
      </c>
      <c r="O33" s="30"/>
      <c r="P33" s="32">
        <v>6.5837962962962955</v>
      </c>
      <c r="Q33" s="38">
        <v>593.0484814814815</v>
      </c>
      <c r="R33" s="36"/>
    </row>
    <row r="34" spans="5:18" ht="15.75">
      <c r="E34" s="23"/>
      <c r="F34" s="39"/>
      <c r="G34" s="29"/>
      <c r="H34" s="29"/>
      <c r="I34" s="29"/>
      <c r="J34" s="30"/>
      <c r="K34" s="31"/>
      <c r="L34" s="31"/>
      <c r="M34" s="31"/>
      <c r="N34" s="31"/>
      <c r="O34" s="30"/>
      <c r="P34" s="32"/>
      <c r="Q34" s="39"/>
      <c r="R34" s="36"/>
    </row>
    <row r="35" spans="5:18" ht="110.25">
      <c r="E35" s="8" t="s">
        <v>59</v>
      </c>
      <c r="F35" s="17"/>
      <c r="G35" s="29"/>
      <c r="H35" s="29"/>
      <c r="I35" s="29"/>
      <c r="J35" s="30"/>
      <c r="K35" s="31"/>
      <c r="L35" s="31"/>
      <c r="M35" s="31"/>
      <c r="N35" s="31"/>
      <c r="O35" s="30"/>
      <c r="P35" s="32"/>
      <c r="Q35" s="17"/>
      <c r="R35" s="36"/>
    </row>
    <row r="36" spans="5:18" ht="47.25">
      <c r="E36" s="8" t="s">
        <v>63</v>
      </c>
      <c r="F36" s="40">
        <v>290.328750929368</v>
      </c>
      <c r="G36" s="29">
        <v>0</v>
      </c>
      <c r="H36" s="29">
        <v>0</v>
      </c>
      <c r="I36" s="29">
        <v>0</v>
      </c>
      <c r="J36" s="30"/>
      <c r="K36" s="31">
        <v>10.037174721189592</v>
      </c>
      <c r="L36" s="31">
        <v>153.07601486988847</v>
      </c>
      <c r="M36" s="31">
        <v>1.1467583643122676</v>
      </c>
      <c r="N36" s="31">
        <v>5.029539033457249</v>
      </c>
      <c r="O36" s="30"/>
      <c r="P36" s="32">
        <v>5.370267657992565</v>
      </c>
      <c r="Q36" s="41">
        <v>464.9885055762082</v>
      </c>
      <c r="R36" s="36"/>
    </row>
    <row r="37" spans="5:18" ht="47.25">
      <c r="E37" s="8" t="s">
        <v>64</v>
      </c>
      <c r="F37" s="4" t="s">
        <v>22</v>
      </c>
      <c r="G37" s="4" t="s">
        <v>22</v>
      </c>
      <c r="H37" s="4" t="s">
        <v>22</v>
      </c>
      <c r="I37" s="4" t="s">
        <v>22</v>
      </c>
      <c r="J37" s="42"/>
      <c r="K37" s="21">
        <v>20.021257485029942</v>
      </c>
      <c r="L37" s="42"/>
      <c r="M37" s="42"/>
      <c r="N37" s="42"/>
      <c r="O37" s="42"/>
      <c r="P37" s="4"/>
      <c r="Q37" s="43">
        <v>20.021257485029942</v>
      </c>
      <c r="R37" s="36"/>
    </row>
    <row r="38" spans="5:18" ht="15.75">
      <c r="E38" s="36"/>
      <c r="F38" s="36"/>
      <c r="G38" s="36"/>
      <c r="H38" s="36"/>
      <c r="I38" s="36"/>
      <c r="J38" s="44"/>
      <c r="K38" s="44"/>
      <c r="L38" s="44"/>
      <c r="M38" s="44"/>
      <c r="N38" s="44"/>
      <c r="O38" s="44"/>
      <c r="P38" s="36"/>
      <c r="Q38" s="36"/>
      <c r="R38" s="36"/>
    </row>
    <row r="39" spans="5:18" ht="78.75">
      <c r="E39" s="8" t="s">
        <v>65</v>
      </c>
      <c r="F39" s="29">
        <v>35.653319</v>
      </c>
      <c r="G39" s="41">
        <v>4.265342</v>
      </c>
      <c r="H39" s="41">
        <v>0.500189</v>
      </c>
      <c r="I39" s="41">
        <v>0.311645</v>
      </c>
      <c r="J39" s="30"/>
      <c r="K39" s="30">
        <v>3.119764</v>
      </c>
      <c r="L39" s="30">
        <v>1.693342</v>
      </c>
      <c r="M39" s="30">
        <v>0.012685</v>
      </c>
      <c r="N39" s="30">
        <v>0.055637</v>
      </c>
      <c r="O39" s="30"/>
      <c r="P39" s="41">
        <v>0.059406</v>
      </c>
      <c r="Q39" s="41">
        <v>46.09033201834862</v>
      </c>
      <c r="R39" s="36"/>
    </row>
    <row r="40" spans="5:18" ht="62.25" customHeight="1">
      <c r="E40" s="8" t="s">
        <v>66</v>
      </c>
      <c r="F40" s="45">
        <v>0.03852263297941048</v>
      </c>
      <c r="G40" s="46">
        <v>0.07415449895373169</v>
      </c>
      <c r="H40" s="41">
        <v>0</v>
      </c>
      <c r="I40" s="41">
        <v>0</v>
      </c>
      <c r="J40" s="47"/>
      <c r="K40" s="47">
        <v>0.0005024671265080472</v>
      </c>
      <c r="L40" s="47">
        <v>0.020380627244310112</v>
      </c>
      <c r="M40" s="47">
        <v>0.00015268025523779998</v>
      </c>
      <c r="N40" s="47">
        <v>0.0006696349686119507</v>
      </c>
      <c r="O40" s="47"/>
      <c r="P40" s="46">
        <v>0.0007150016791960525</v>
      </c>
      <c r="Q40" s="46">
        <v>0.1350975432070061</v>
      </c>
      <c r="R40" s="36"/>
    </row>
    <row r="41" spans="5:18" ht="31.5" customHeight="1">
      <c r="E41" s="8" t="s">
        <v>67</v>
      </c>
      <c r="F41" s="40">
        <v>2642.43962</v>
      </c>
      <c r="G41" s="46">
        <v>0</v>
      </c>
      <c r="H41" s="41">
        <v>0</v>
      </c>
      <c r="I41" s="41">
        <v>0</v>
      </c>
      <c r="J41" s="47"/>
      <c r="K41" s="47">
        <v>166.32759494</v>
      </c>
      <c r="L41" s="47">
        <v>4790.15227848</v>
      </c>
      <c r="M41" s="47">
        <v>35.88518987</v>
      </c>
      <c r="N41" s="47">
        <v>157.38759494</v>
      </c>
      <c r="O41" s="47"/>
      <c r="P41" s="46">
        <v>168.04987342</v>
      </c>
      <c r="Q41" s="41">
        <v>7960.242152</v>
      </c>
      <c r="R41" s="36"/>
    </row>
    <row r="42" spans="5:18" ht="15.75">
      <c r="E42" s="36"/>
      <c r="F42" s="36"/>
      <c r="G42" s="36"/>
      <c r="H42" s="36"/>
      <c r="I42" s="36"/>
      <c r="J42" s="44"/>
      <c r="K42" s="44"/>
      <c r="L42" s="44"/>
      <c r="M42" s="44"/>
      <c r="N42" s="44"/>
      <c r="O42" s="44"/>
      <c r="P42" s="36"/>
      <c r="Q42" s="36"/>
      <c r="R42" s="36"/>
    </row>
    <row r="43" spans="5:18" ht="15.75">
      <c r="E43" s="36"/>
      <c r="F43" s="36"/>
      <c r="G43" s="36"/>
      <c r="H43" s="36"/>
      <c r="I43" s="36"/>
      <c r="J43" s="44"/>
      <c r="K43" s="44"/>
      <c r="L43" s="44"/>
      <c r="M43" s="44"/>
      <c r="N43" s="44"/>
      <c r="O43" s="44"/>
      <c r="P43" s="36"/>
      <c r="Q43" s="36"/>
      <c r="R43" s="36"/>
    </row>
    <row r="44" spans="5:18" ht="15.75">
      <c r="E44" s="36"/>
      <c r="F44" s="36"/>
      <c r="G44" s="36"/>
      <c r="H44" s="36"/>
      <c r="I44" s="36"/>
      <c r="J44" s="44"/>
      <c r="K44" s="44"/>
      <c r="L44" s="44"/>
      <c r="M44" s="44"/>
      <c r="N44" s="44"/>
      <c r="O44" s="44"/>
      <c r="P44" s="36"/>
      <c r="Q44" s="36"/>
      <c r="R44" s="36"/>
    </row>
    <row r="46" spans="5:16" ht="15">
      <c r="E46" s="49" t="s">
        <v>25</v>
      </c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</row>
    <row r="47" spans="5:16" ht="15">
      <c r="E47" s="50" t="s">
        <v>26</v>
      </c>
      <c r="F47" s="76" t="s">
        <v>27</v>
      </c>
      <c r="G47" s="76"/>
      <c r="H47" s="76"/>
      <c r="I47" s="76"/>
      <c r="J47" s="76"/>
      <c r="K47" s="76"/>
      <c r="L47" s="76"/>
      <c r="M47" s="76"/>
      <c r="N47" s="76"/>
      <c r="O47" s="76"/>
      <c r="P47" s="76"/>
    </row>
    <row r="48" spans="5:16" ht="15">
      <c r="E48" s="50" t="s">
        <v>28</v>
      </c>
      <c r="F48" s="76" t="s">
        <v>29</v>
      </c>
      <c r="G48" s="76"/>
      <c r="H48" s="76"/>
      <c r="I48" s="76"/>
      <c r="J48" s="76"/>
      <c r="K48" s="76"/>
      <c r="L48" s="76"/>
      <c r="M48" s="76"/>
      <c r="N48" s="76"/>
      <c r="O48" s="76"/>
      <c r="P48" s="76"/>
    </row>
    <row r="49" spans="5:16" ht="15">
      <c r="E49" s="49" t="s">
        <v>30</v>
      </c>
      <c r="F49" s="77" t="s">
        <v>31</v>
      </c>
      <c r="G49" s="77"/>
      <c r="H49" s="77"/>
      <c r="I49" s="77"/>
      <c r="J49" s="77"/>
      <c r="K49" s="77"/>
      <c r="L49" s="77"/>
      <c r="M49" s="77"/>
      <c r="N49" s="77"/>
      <c r="O49" s="77"/>
      <c r="P49" s="77"/>
    </row>
    <row r="50" spans="5:16" ht="15">
      <c r="E50" s="49" t="s">
        <v>32</v>
      </c>
      <c r="F50" s="77" t="s">
        <v>33</v>
      </c>
      <c r="G50" s="77"/>
      <c r="H50" s="77"/>
      <c r="I50" s="77"/>
      <c r="J50" s="77"/>
      <c r="K50" s="77"/>
      <c r="L50" s="77"/>
      <c r="M50" s="77"/>
      <c r="N50" s="77"/>
      <c r="O50" s="77"/>
      <c r="P50" s="77"/>
    </row>
    <row r="51" spans="5:16" ht="15">
      <c r="E51" s="49" t="s">
        <v>34</v>
      </c>
      <c r="F51" s="77" t="s">
        <v>35</v>
      </c>
      <c r="G51" s="77"/>
      <c r="H51" s="77"/>
      <c r="I51" s="77"/>
      <c r="J51" s="77"/>
      <c r="K51" s="77"/>
      <c r="L51" s="77"/>
      <c r="M51" s="77"/>
      <c r="N51" s="77"/>
      <c r="O51" s="77"/>
      <c r="P51" s="77"/>
    </row>
    <row r="52" spans="5:16" ht="15">
      <c r="E52" s="50" t="s">
        <v>36</v>
      </c>
      <c r="F52" s="76" t="s">
        <v>37</v>
      </c>
      <c r="G52" s="76"/>
      <c r="H52" s="76"/>
      <c r="I52" s="76"/>
      <c r="J52" s="76"/>
      <c r="K52" s="76"/>
      <c r="L52" s="76"/>
      <c r="M52" s="76"/>
      <c r="N52" s="76"/>
      <c r="O52" s="76"/>
      <c r="P52" s="76"/>
    </row>
    <row r="53" spans="5:16" ht="15">
      <c r="E53" s="49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</row>
    <row r="54" spans="5:16" ht="15">
      <c r="E54" s="49" t="s">
        <v>38</v>
      </c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</row>
    <row r="55" spans="5:16" ht="15">
      <c r="E55" s="50" t="s">
        <v>39</v>
      </c>
      <c r="F55" s="76" t="s">
        <v>40</v>
      </c>
      <c r="G55" s="76"/>
      <c r="H55" s="76"/>
      <c r="I55" s="76"/>
      <c r="J55" s="76"/>
      <c r="K55" s="76"/>
      <c r="L55" s="76"/>
      <c r="M55" s="76"/>
      <c r="N55" s="76"/>
      <c r="O55" s="76"/>
      <c r="P55" s="76"/>
    </row>
    <row r="56" spans="5:16" ht="15">
      <c r="E56" s="49" t="s">
        <v>41</v>
      </c>
      <c r="F56" s="76" t="s">
        <v>42</v>
      </c>
      <c r="G56" s="76"/>
      <c r="H56" s="76"/>
      <c r="I56" s="76"/>
      <c r="J56" s="76"/>
      <c r="K56" s="76"/>
      <c r="L56" s="76"/>
      <c r="M56" s="76"/>
      <c r="N56" s="76"/>
      <c r="O56" s="76"/>
      <c r="P56" s="76"/>
    </row>
    <row r="57" spans="5:16" ht="15">
      <c r="E57" s="49" t="s">
        <v>43</v>
      </c>
      <c r="F57" s="76" t="s">
        <v>44</v>
      </c>
      <c r="G57" s="76"/>
      <c r="H57" s="76"/>
      <c r="I57" s="76"/>
      <c r="J57" s="76"/>
      <c r="K57" s="76"/>
      <c r="L57" s="76"/>
      <c r="M57" s="76"/>
      <c r="N57" s="76"/>
      <c r="O57" s="76"/>
      <c r="P57" s="76"/>
    </row>
    <row r="58" spans="5:16" ht="15">
      <c r="E58" s="49" t="s">
        <v>34</v>
      </c>
      <c r="F58" s="76" t="s">
        <v>35</v>
      </c>
      <c r="G58" s="76"/>
      <c r="H58" s="76"/>
      <c r="I58" s="76"/>
      <c r="J58" s="76"/>
      <c r="K58" s="76"/>
      <c r="L58" s="76"/>
      <c r="M58" s="76"/>
      <c r="N58" s="76"/>
      <c r="O58" s="76"/>
      <c r="P58" s="76"/>
    </row>
    <row r="59" spans="5:16" ht="15">
      <c r="E59" s="50" t="s">
        <v>45</v>
      </c>
      <c r="F59" s="76" t="s">
        <v>46</v>
      </c>
      <c r="G59" s="76"/>
      <c r="H59" s="76"/>
      <c r="I59" s="76"/>
      <c r="J59" s="76"/>
      <c r="K59" s="76"/>
      <c r="L59" s="76"/>
      <c r="M59" s="76"/>
      <c r="N59" s="76"/>
      <c r="O59" s="76"/>
      <c r="P59" s="76"/>
    </row>
    <row r="63" spans="6:14" ht="15">
      <c r="F63" s="51"/>
      <c r="G63" s="48"/>
      <c r="H63" s="51"/>
      <c r="I63" s="48"/>
      <c r="K63" s="52"/>
      <c r="M63" s="52"/>
      <c r="N63" s="52"/>
    </row>
    <row r="65" spans="6:16" ht="15">
      <c r="F65" s="48"/>
      <c r="G65" s="48"/>
      <c r="H65" s="48"/>
      <c r="I65" s="48"/>
      <c r="J65" s="52"/>
      <c r="K65" s="52"/>
      <c r="L65" s="52"/>
      <c r="M65" s="52"/>
      <c r="N65" s="52"/>
      <c r="O65" s="52"/>
      <c r="P65" s="48"/>
    </row>
  </sheetData>
  <sheetProtection/>
  <mergeCells count="20">
    <mergeCell ref="F58:P58"/>
    <mergeCell ref="F59:P59"/>
    <mergeCell ref="F52:P52"/>
    <mergeCell ref="F53:P53"/>
    <mergeCell ref="F54:P54"/>
    <mergeCell ref="F55:P55"/>
    <mergeCell ref="F56:P56"/>
    <mergeCell ref="F57:P57"/>
    <mergeCell ref="F46:P46"/>
    <mergeCell ref="F47:P47"/>
    <mergeCell ref="F48:P48"/>
    <mergeCell ref="F49:P49"/>
    <mergeCell ref="F50:P50"/>
    <mergeCell ref="F51:P51"/>
    <mergeCell ref="E13:P13"/>
    <mergeCell ref="E15:E17"/>
    <mergeCell ref="F15:P15"/>
    <mergeCell ref="Q15:Q17"/>
    <mergeCell ref="F16:K16"/>
    <mergeCell ref="L16:P16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E1:P41"/>
  <sheetViews>
    <sheetView zoomScale="70" zoomScaleNormal="70" zoomScalePageLayoutView="0" workbookViewId="0" topLeftCell="A1">
      <selection activeCell="M45" sqref="M45"/>
    </sheetView>
  </sheetViews>
  <sheetFormatPr defaultColWidth="9.140625" defaultRowHeight="15"/>
  <cols>
    <col min="5" max="5" width="29.140625" style="0" customWidth="1"/>
    <col min="6" max="6" width="13.57421875" style="0" customWidth="1"/>
    <col min="10" max="10" width="11.7109375" style="0" customWidth="1"/>
    <col min="11" max="11" width="13.140625" style="0" customWidth="1"/>
    <col min="12" max="12" width="13.28125" style="0" customWidth="1"/>
    <col min="13" max="13" width="14.00390625" style="0" customWidth="1"/>
    <col min="14" max="14" width="16.28125" style="0" customWidth="1"/>
    <col min="15" max="15" width="12.7109375" style="0" customWidth="1"/>
    <col min="16" max="16" width="16.140625" style="0" customWidth="1"/>
  </cols>
  <sheetData>
    <row r="1" ht="15">
      <c r="P1" s="2" t="s">
        <v>56</v>
      </c>
    </row>
    <row r="2" ht="15">
      <c r="P2" s="2" t="s">
        <v>1</v>
      </c>
    </row>
    <row r="3" ht="15">
      <c r="P3" s="2" t="s">
        <v>2</v>
      </c>
    </row>
    <row r="4" ht="16.5" customHeight="1">
      <c r="P4" s="2" t="s">
        <v>3</v>
      </c>
    </row>
    <row r="5" ht="16.5" customHeight="1">
      <c r="P5" s="2"/>
    </row>
    <row r="6" ht="16.5" customHeight="1">
      <c r="P6" s="2"/>
    </row>
    <row r="7" ht="16.5" customHeight="1">
      <c r="P7" s="2"/>
    </row>
    <row r="8" ht="16.5" customHeight="1">
      <c r="P8" s="2"/>
    </row>
    <row r="9" ht="16.5" customHeight="1">
      <c r="P9" s="2"/>
    </row>
    <row r="10" ht="16.5" customHeight="1">
      <c r="P10" s="2"/>
    </row>
    <row r="11" ht="16.5" customHeight="1">
      <c r="P11" s="2"/>
    </row>
    <row r="13" spans="5:16" ht="38.25" customHeight="1">
      <c r="E13" s="70" t="s">
        <v>47</v>
      </c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</row>
    <row r="14" ht="15.75" thickBot="1"/>
    <row r="15" spans="5:16" ht="16.5" thickBot="1">
      <c r="E15" s="79" t="s">
        <v>48</v>
      </c>
      <c r="F15" s="82" t="s">
        <v>7</v>
      </c>
      <c r="G15" s="83"/>
      <c r="H15" s="83"/>
      <c r="I15" s="83"/>
      <c r="J15" s="83"/>
      <c r="K15" s="83"/>
      <c r="L15" s="83"/>
      <c r="M15" s="83"/>
      <c r="N15" s="83"/>
      <c r="O15" s="83"/>
      <c r="P15" s="84"/>
    </row>
    <row r="16" spans="5:16" ht="33.75" customHeight="1">
      <c r="E16" s="80"/>
      <c r="F16" s="85" t="s">
        <v>49</v>
      </c>
      <c r="G16" s="86"/>
      <c r="H16" s="86"/>
      <c r="I16" s="86"/>
      <c r="J16" s="86"/>
      <c r="K16" s="87"/>
      <c r="L16" s="88" t="s">
        <v>50</v>
      </c>
      <c r="M16" s="89"/>
      <c r="N16" s="89"/>
      <c r="O16" s="89"/>
      <c r="P16" s="90"/>
    </row>
    <row r="17" spans="5:16" ht="16.5" thickBot="1">
      <c r="E17" s="81"/>
      <c r="F17" s="53" t="s">
        <v>11</v>
      </c>
      <c r="G17" s="3" t="s">
        <v>12</v>
      </c>
      <c r="H17" s="6" t="s">
        <v>13</v>
      </c>
      <c r="I17" s="6" t="s">
        <v>14</v>
      </c>
      <c r="J17" s="6" t="s">
        <v>15</v>
      </c>
      <c r="K17" s="54" t="s">
        <v>16</v>
      </c>
      <c r="L17" s="55" t="s">
        <v>17</v>
      </c>
      <c r="M17" s="6" t="s">
        <v>18</v>
      </c>
      <c r="N17" s="6" t="s">
        <v>19</v>
      </c>
      <c r="O17" s="6" t="s">
        <v>15</v>
      </c>
      <c r="P17" s="54" t="s">
        <v>51</v>
      </c>
    </row>
    <row r="18" spans="5:16" ht="15.75">
      <c r="E18" s="56">
        <v>1</v>
      </c>
      <c r="F18" s="53">
        <v>2</v>
      </c>
      <c r="G18" s="3">
        <v>3</v>
      </c>
      <c r="H18" s="3">
        <v>4</v>
      </c>
      <c r="I18" s="3">
        <v>5</v>
      </c>
      <c r="J18" s="3">
        <v>6</v>
      </c>
      <c r="K18" s="57">
        <v>7</v>
      </c>
      <c r="L18" s="58">
        <v>8</v>
      </c>
      <c r="M18" s="3">
        <v>9</v>
      </c>
      <c r="N18" s="3">
        <v>10</v>
      </c>
      <c r="O18" s="3">
        <v>11</v>
      </c>
      <c r="P18" s="57">
        <v>12</v>
      </c>
    </row>
    <row r="19" spans="5:16" ht="16.5" thickBot="1">
      <c r="E19" s="59" t="s">
        <v>52</v>
      </c>
      <c r="F19" s="60">
        <v>1</v>
      </c>
      <c r="G19" s="61">
        <v>1</v>
      </c>
      <c r="H19" s="61">
        <v>1</v>
      </c>
      <c r="I19" s="61">
        <v>1</v>
      </c>
      <c r="J19" s="61">
        <v>1</v>
      </c>
      <c r="K19" s="62">
        <v>1</v>
      </c>
      <c r="L19" s="63">
        <v>1</v>
      </c>
      <c r="M19" s="64">
        <v>1</v>
      </c>
      <c r="N19" s="64">
        <v>1</v>
      </c>
      <c r="O19" s="64">
        <v>1</v>
      </c>
      <c r="P19" s="65">
        <v>1</v>
      </c>
    </row>
    <row r="20" spans="5:16" ht="15">
      <c r="E20" s="12"/>
      <c r="F20" s="13"/>
      <c r="G20" s="13"/>
      <c r="H20" s="13"/>
      <c r="I20" s="13"/>
      <c r="J20" s="13"/>
      <c r="K20" s="13"/>
      <c r="L20" s="16"/>
      <c r="M20" s="16"/>
      <c r="N20" s="16"/>
      <c r="O20" s="16"/>
      <c r="P20" s="16"/>
    </row>
    <row r="21" spans="5:16" ht="15">
      <c r="E21" s="12"/>
      <c r="F21" s="13"/>
      <c r="G21" s="13"/>
      <c r="H21" s="13"/>
      <c r="I21" s="13"/>
      <c r="J21" s="13"/>
      <c r="K21" s="13"/>
      <c r="L21" s="16"/>
      <c r="M21" s="16"/>
      <c r="N21" s="16"/>
      <c r="O21" s="16"/>
      <c r="P21" s="16"/>
    </row>
    <row r="22" spans="5:16" ht="15">
      <c r="E22" s="12"/>
      <c r="F22" s="13"/>
      <c r="G22" s="13"/>
      <c r="H22" s="13"/>
      <c r="I22" s="13"/>
      <c r="J22" s="13"/>
      <c r="K22" s="13"/>
      <c r="L22" s="16"/>
      <c r="M22" s="16"/>
      <c r="N22" s="16"/>
      <c r="O22" s="16"/>
      <c r="P22" s="16"/>
    </row>
    <row r="23" spans="5:16" ht="15">
      <c r="E23" s="12"/>
      <c r="F23" s="13"/>
      <c r="G23" s="13"/>
      <c r="H23" s="13"/>
      <c r="I23" s="13"/>
      <c r="J23" s="13"/>
      <c r="K23" s="13"/>
      <c r="L23" s="16"/>
      <c r="M23" s="16"/>
      <c r="N23" s="16"/>
      <c r="O23" s="16"/>
      <c r="P23" s="16"/>
    </row>
    <row r="24" spans="5:16" ht="15">
      <c r="E24" s="12"/>
      <c r="F24" s="13"/>
      <c r="G24" s="13"/>
      <c r="H24" s="13"/>
      <c r="I24" s="13"/>
      <c r="J24" s="13"/>
      <c r="K24" s="13"/>
      <c r="L24" s="16"/>
      <c r="M24" s="16"/>
      <c r="N24" s="16"/>
      <c r="O24" s="16"/>
      <c r="P24" s="16"/>
    </row>
    <row r="25" spans="5:16" ht="15">
      <c r="E25" s="12"/>
      <c r="F25" s="13"/>
      <c r="G25" s="13"/>
      <c r="H25" s="13"/>
      <c r="I25" s="13"/>
      <c r="J25" s="13"/>
      <c r="K25" s="13"/>
      <c r="L25" s="16"/>
      <c r="M25" s="16"/>
      <c r="N25" s="16"/>
      <c r="O25" s="16"/>
      <c r="P25" s="16"/>
    </row>
    <row r="28" spans="5:16" ht="15">
      <c r="E28" s="49" t="s">
        <v>25</v>
      </c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</row>
    <row r="29" spans="5:16" ht="15">
      <c r="E29" s="50" t="s">
        <v>26</v>
      </c>
      <c r="F29" s="76" t="s">
        <v>53</v>
      </c>
      <c r="G29" s="76"/>
      <c r="H29" s="76"/>
      <c r="I29" s="76"/>
      <c r="J29" s="76"/>
      <c r="K29" s="76"/>
      <c r="L29" s="76"/>
      <c r="M29" s="76"/>
      <c r="N29" s="76"/>
      <c r="O29" s="76"/>
      <c r="P29" s="76"/>
    </row>
    <row r="30" spans="5:16" ht="15">
      <c r="E30" s="50" t="s">
        <v>28</v>
      </c>
      <c r="F30" s="76" t="s">
        <v>29</v>
      </c>
      <c r="G30" s="76"/>
      <c r="H30" s="76"/>
      <c r="I30" s="76"/>
      <c r="J30" s="76"/>
      <c r="K30" s="76"/>
      <c r="L30" s="76"/>
      <c r="M30" s="76"/>
      <c r="N30" s="76"/>
      <c r="O30" s="76"/>
      <c r="P30" s="76"/>
    </row>
    <row r="31" spans="5:16" ht="15">
      <c r="E31" s="49" t="s">
        <v>30</v>
      </c>
      <c r="F31" s="77" t="s">
        <v>31</v>
      </c>
      <c r="G31" s="77"/>
      <c r="H31" s="77"/>
      <c r="I31" s="77"/>
      <c r="J31" s="77"/>
      <c r="K31" s="77"/>
      <c r="L31" s="77"/>
      <c r="M31" s="77"/>
      <c r="N31" s="77"/>
      <c r="O31" s="77"/>
      <c r="P31" s="77"/>
    </row>
    <row r="32" spans="5:16" ht="15">
      <c r="E32" s="49" t="s">
        <v>32</v>
      </c>
      <c r="F32" s="77" t="s">
        <v>33</v>
      </c>
      <c r="G32" s="77"/>
      <c r="H32" s="77"/>
      <c r="I32" s="77"/>
      <c r="J32" s="77"/>
      <c r="K32" s="77"/>
      <c r="L32" s="77"/>
      <c r="M32" s="77"/>
      <c r="N32" s="77"/>
      <c r="O32" s="77"/>
      <c r="P32" s="77"/>
    </row>
    <row r="33" spans="5:16" ht="15">
      <c r="E33" s="49" t="s">
        <v>34</v>
      </c>
      <c r="F33" s="77" t="s">
        <v>35</v>
      </c>
      <c r="G33" s="77"/>
      <c r="H33" s="77"/>
      <c r="I33" s="77"/>
      <c r="J33" s="77"/>
      <c r="K33" s="77"/>
      <c r="L33" s="77"/>
      <c r="M33" s="77"/>
      <c r="N33" s="77"/>
      <c r="O33" s="77"/>
      <c r="P33" s="77"/>
    </row>
    <row r="34" spans="5:16" ht="15">
      <c r="E34" s="50" t="s">
        <v>36</v>
      </c>
      <c r="F34" s="76" t="s">
        <v>37</v>
      </c>
      <c r="G34" s="76"/>
      <c r="H34" s="76"/>
      <c r="I34" s="76"/>
      <c r="J34" s="76"/>
      <c r="K34" s="76"/>
      <c r="L34" s="76"/>
      <c r="M34" s="76"/>
      <c r="N34" s="76"/>
      <c r="O34" s="76"/>
      <c r="P34" s="76"/>
    </row>
    <row r="35" spans="5:16" ht="15">
      <c r="E35" s="49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5:16" ht="15">
      <c r="E36" s="49" t="s">
        <v>38</v>
      </c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</row>
    <row r="37" spans="5:16" ht="15">
      <c r="E37" s="50" t="s">
        <v>39</v>
      </c>
      <c r="F37" s="76" t="s">
        <v>40</v>
      </c>
      <c r="G37" s="76"/>
      <c r="H37" s="76"/>
      <c r="I37" s="76"/>
      <c r="J37" s="76"/>
      <c r="K37" s="76"/>
      <c r="L37" s="76"/>
      <c r="M37" s="76"/>
      <c r="N37" s="76"/>
      <c r="O37" s="76"/>
      <c r="P37" s="76"/>
    </row>
    <row r="38" spans="5:16" ht="15">
      <c r="E38" s="49" t="s">
        <v>41</v>
      </c>
      <c r="F38" s="76" t="s">
        <v>42</v>
      </c>
      <c r="G38" s="76"/>
      <c r="H38" s="76"/>
      <c r="I38" s="76"/>
      <c r="J38" s="76"/>
      <c r="K38" s="76"/>
      <c r="L38" s="76"/>
      <c r="M38" s="76"/>
      <c r="N38" s="76"/>
      <c r="O38" s="76"/>
      <c r="P38" s="76"/>
    </row>
    <row r="39" spans="5:16" ht="15">
      <c r="E39" s="49" t="s">
        <v>43</v>
      </c>
      <c r="F39" s="76" t="s">
        <v>44</v>
      </c>
      <c r="G39" s="76"/>
      <c r="H39" s="76"/>
      <c r="I39" s="76"/>
      <c r="J39" s="76"/>
      <c r="K39" s="76"/>
      <c r="L39" s="76"/>
      <c r="M39" s="76"/>
      <c r="N39" s="76"/>
      <c r="O39" s="76"/>
      <c r="P39" s="76"/>
    </row>
    <row r="40" spans="5:16" ht="15">
      <c r="E40" s="49" t="s">
        <v>34</v>
      </c>
      <c r="F40" s="76" t="s">
        <v>35</v>
      </c>
      <c r="G40" s="76"/>
      <c r="H40" s="76"/>
      <c r="I40" s="76"/>
      <c r="J40" s="76"/>
      <c r="K40" s="76"/>
      <c r="L40" s="76"/>
      <c r="M40" s="76"/>
      <c r="N40" s="76"/>
      <c r="O40" s="76"/>
      <c r="P40" s="76"/>
    </row>
    <row r="41" spans="5:16" ht="15">
      <c r="E41" s="50" t="s">
        <v>54</v>
      </c>
      <c r="F41" s="76" t="s">
        <v>46</v>
      </c>
      <c r="G41" s="76"/>
      <c r="H41" s="76"/>
      <c r="I41" s="76"/>
      <c r="J41" s="76"/>
      <c r="K41" s="76"/>
      <c r="L41" s="76"/>
      <c r="M41" s="76"/>
      <c r="N41" s="76"/>
      <c r="O41" s="76"/>
      <c r="P41" s="76"/>
    </row>
  </sheetData>
  <sheetProtection/>
  <mergeCells count="19">
    <mergeCell ref="F41:P41"/>
    <mergeCell ref="F35:P35"/>
    <mergeCell ref="F36:P36"/>
    <mergeCell ref="F37:P37"/>
    <mergeCell ref="F38:P38"/>
    <mergeCell ref="F39:P39"/>
    <mergeCell ref="F40:P40"/>
    <mergeCell ref="F29:P29"/>
    <mergeCell ref="F30:P30"/>
    <mergeCell ref="F31:P31"/>
    <mergeCell ref="F32:P32"/>
    <mergeCell ref="F33:P33"/>
    <mergeCell ref="F34:P34"/>
    <mergeCell ref="E13:P13"/>
    <mergeCell ref="E15:E17"/>
    <mergeCell ref="F15:P15"/>
    <mergeCell ref="F16:K16"/>
    <mergeCell ref="L16:P16"/>
    <mergeCell ref="F28:P2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o.faizulina</dc:creator>
  <cp:keywords/>
  <dc:description/>
  <cp:lastModifiedBy>Ольга Файзулина</cp:lastModifiedBy>
  <cp:lastPrinted>2020-01-13T14:46:25Z</cp:lastPrinted>
  <dcterms:created xsi:type="dcterms:W3CDTF">2019-09-30T08:13:07Z</dcterms:created>
  <dcterms:modified xsi:type="dcterms:W3CDTF">2020-03-20T15:59:22Z</dcterms:modified>
  <cp:category/>
  <cp:version/>
  <cp:contentType/>
  <cp:contentStatus/>
</cp:coreProperties>
</file>